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4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5" l="1"/>
  <c r="H72" i="5"/>
  <c r="H71" i="5"/>
  <c r="H65" i="5"/>
  <c r="H66" i="5"/>
  <c r="H67" i="5"/>
  <c r="H68" i="5"/>
  <c r="H69" i="5"/>
  <c r="H70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 s="1"/>
</calcChain>
</file>

<file path=xl/sharedStrings.xml><?xml version="1.0" encoding="utf-8"?>
<sst xmlns="http://schemas.openxmlformats.org/spreadsheetml/2006/main" count="188" uniqueCount="95">
  <si>
    <t>Գնման ձևը</t>
  </si>
  <si>
    <t>Չափի միավորը</t>
  </si>
  <si>
    <t>Միավորի գինը</t>
  </si>
  <si>
    <t>անվանումը</t>
  </si>
  <si>
    <t>ապրանքներ</t>
  </si>
  <si>
    <t>ՄԱ</t>
  </si>
  <si>
    <t xml:space="preserve">ապրիլի 13-ի N390 – Ն որոշման </t>
  </si>
  <si>
    <t xml:space="preserve">Հաստատում եմ </t>
  </si>
  <si>
    <t xml:space="preserve">ՙԱպարան համայնքի Զարզանդ Դարյանի անվան </t>
  </si>
  <si>
    <t xml:space="preserve">գրադարան ՚ ՀՈԱԿ-ի տնօրեն՜ </t>
  </si>
  <si>
    <t>______________Ա. Մնացականյան</t>
  </si>
  <si>
    <t>ԱՊԱՐԱՆԻ ՀԱՄԱՅՆՔԱՊԵՏԱՐԱՆԻ ԲՅՈՒՋԵԻ ՄԻՋՈՑՆԵՐԻ  ՀԱՇՎԻՆ ԿԱՏԱՐՎԵԼԻՔ ԳՆՈՒՄՆԵՐԻ ՊԼԱՆ</t>
  </si>
  <si>
    <t>Պատվիրատուն ՙԱպարան համայնքի  գրադարան ՚ ՀՈԱԿ</t>
  </si>
  <si>
    <t>/ ըստ բյուջետային ծախսերի գերատեսչական դասակարգման /</t>
  </si>
  <si>
    <t>Անվանումը  Գրադարաններ</t>
  </si>
  <si>
    <t xml:space="preserve">բաժին 8  խումբ 2 դաս1 </t>
  </si>
  <si>
    <t>/ըստ բյուջետային ծախսերի գործառական դասակարգման/</t>
  </si>
  <si>
    <t xml:space="preserve">Քանակը </t>
  </si>
  <si>
    <t xml:space="preserve">Գումարը </t>
  </si>
  <si>
    <t xml:space="preserve">միջանցիկ ծածկագիրը՝ըստ ԳՄԱ դասակարգման </t>
  </si>
  <si>
    <t xml:space="preserve">թուղթ, A4 ֆորմատի </t>
  </si>
  <si>
    <t xml:space="preserve">ՄԱ </t>
  </si>
  <si>
    <t>ԿԳ</t>
  </si>
  <si>
    <t xml:space="preserve"> գրիչ գնդիկավոր</t>
  </si>
  <si>
    <t>Հատ</t>
  </si>
  <si>
    <t>մատիտ սև</t>
  </si>
  <si>
    <t xml:space="preserve">Հատ </t>
  </si>
  <si>
    <t xml:space="preserve">ռետին  </t>
  </si>
  <si>
    <t xml:space="preserve">սոսինձներ </t>
  </si>
  <si>
    <t>քանոն, պլաստիկ 30սմ</t>
  </si>
  <si>
    <t>արագակարներ</t>
  </si>
  <si>
    <t>ֆայլ</t>
  </si>
  <si>
    <t>ուղղիչ  գրիչ</t>
  </si>
  <si>
    <t>ընդգծող մարկերներ</t>
  </si>
  <si>
    <t xml:space="preserve">պոլիմերային  ինքնակպչուն ժապավեն, 48մմx100մտնտեսական, մեծ </t>
  </si>
  <si>
    <t>պոլիմերային  ինքնակպչուն ժապավեն,  19մմx36մ գրասենյակային, փոքր</t>
  </si>
  <si>
    <t xml:space="preserve">սրիչներ </t>
  </si>
  <si>
    <t>գրասենյակային գիրք</t>
  </si>
  <si>
    <t>հաշվասարք, գրասենյակային</t>
  </si>
  <si>
    <t>կարիչ, մինչև 20 թերթի համար</t>
  </si>
  <si>
    <t>կարիչ, 20-50 թերթի համար</t>
  </si>
  <si>
    <t>կարիչ մետաղալարե կապեր,  N10</t>
  </si>
  <si>
    <t xml:space="preserve">Տուփ </t>
  </si>
  <si>
    <t>կարիչ մետաղալարե կապեր, միջին N24/6</t>
  </si>
  <si>
    <t>սպիտակեցնող հեղուկ</t>
  </si>
  <si>
    <t xml:space="preserve">Լիտր </t>
  </si>
  <si>
    <t>օճառ, հեղուկ</t>
  </si>
  <si>
    <t>ապակի մաքրման լաթ</t>
  </si>
  <si>
    <t>ապակի մաքրելու միջոց</t>
  </si>
  <si>
    <t>Լիտր</t>
  </si>
  <si>
    <t>կահույք մաքրելու լաթ</t>
  </si>
  <si>
    <t xml:space="preserve"> Հատ </t>
  </si>
  <si>
    <t>զուգարանի թուղթ, ռուլոնով</t>
  </si>
  <si>
    <t>թղթե անձեռոցիկ, երկշերտ</t>
  </si>
  <si>
    <t>հատակի մաքրման նյութեր</t>
  </si>
  <si>
    <t xml:space="preserve">ձեռնոցներ </t>
  </si>
  <si>
    <t xml:space="preserve">Զույգ </t>
  </si>
  <si>
    <t>մաքրող նյութեր</t>
  </si>
  <si>
    <t>Կգ</t>
  </si>
  <si>
    <t>լվացող նյութեր</t>
  </si>
  <si>
    <t>սպունգ, աման լվանալու</t>
  </si>
  <si>
    <t>հոտազերծիչ, օդի</t>
  </si>
  <si>
    <t>հատակ մաքրելու ձող, պլաստմասե, փայտյա</t>
  </si>
  <si>
    <t>Հատակի լվացման լաթ</t>
  </si>
  <si>
    <t>օճառ, ձեռքի</t>
  </si>
  <si>
    <t xml:space="preserve">Կգ </t>
  </si>
  <si>
    <t>պոլիէթիլենային պարկ, աղբի համար</t>
  </si>
  <si>
    <t xml:space="preserve">զուգարանների մաքրման նյութեր </t>
  </si>
  <si>
    <t>Կահույքի փայլեցման միջոց</t>
  </si>
  <si>
    <t xml:space="preserve">Ընդամենը </t>
  </si>
  <si>
    <t xml:space="preserve">                               Գնման  առարկայի </t>
  </si>
  <si>
    <t>ավել</t>
  </si>
  <si>
    <t xml:space="preserve">ՀՀ կառավարության  2017 թվականի </t>
  </si>
  <si>
    <t>Գունավոր թուղթ</t>
  </si>
  <si>
    <t>տետր 12թ</t>
  </si>
  <si>
    <t>հատ</t>
  </si>
  <si>
    <t>կնիքի բարձիկ</t>
  </si>
  <si>
    <t>կնիքի թանաք կապույտ</t>
  </si>
  <si>
    <t>կպչուն թերթիկներ նշումների համար 75մմ</t>
  </si>
  <si>
    <t>կպչուն թերթիկներ նշումների համար 90մմ</t>
  </si>
  <si>
    <t xml:space="preserve">պոլիմերային  ինքնակպչուն ժապավեն երկկողմանի,  48մմx100մտնտեսական, մեծ </t>
  </si>
  <si>
    <t>39221430</t>
  </si>
  <si>
    <t xml:space="preserve"> Ëá½³Ý³Ï-ëåáõÝ· ³å³ÏÇ Ù³ùñ»Éáõ Ñ³Ù³ñ, é»ïÇÝ»</t>
  </si>
  <si>
    <t>39224331</t>
  </si>
  <si>
    <t>¹áõÛÉ åÉ³ëïÙ³ë»</t>
  </si>
  <si>
    <t>39298300</t>
  </si>
  <si>
    <t xml:space="preserve"> Í³ÕÏ³Ù³ÝÝ»ñ</t>
  </si>
  <si>
    <t>39514500</t>
  </si>
  <si>
    <t xml:space="preserve"> »ñ»ëÇ ëñµÇãÝ»ñ</t>
  </si>
  <si>
    <t>39514200</t>
  </si>
  <si>
    <t xml:space="preserve"> ËáÑ³ÝáóÇ ëñµÇãÝ»ñ</t>
  </si>
  <si>
    <t xml:space="preserve">÷áß»ÏáõÉ </t>
  </si>
  <si>
    <t>39298900</t>
  </si>
  <si>
    <t>զարդարանքի զանազան պարագաներ</t>
  </si>
  <si>
    <t xml:space="preserve">Ծրագիրը  11.12.2024թ Համայնքային բյուջեից իրականացվող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</si>
</sst>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Unicode"/>
      <family val="2"/>
    </font>
    <font>
      <sz val="12"/>
      <color theme="1"/>
      <name val="Arial Unicode"/>
      <family val="2"/>
    </font>
    <font>
      <sz val="11"/>
      <color theme="1"/>
      <name val="Arial Unicode"/>
      <family val="2"/>
    </font>
    <font>
      <i/>
      <sz val="11"/>
      <color theme="1"/>
      <name val="Arial Unicode"/>
      <family val="2"/>
    </font>
    <font>
      <sz val="9"/>
      <color theme="1"/>
      <name val="Arial Unicode"/>
      <family val="2"/>
    </font>
    <font>
      <sz val="10"/>
      <color theme="1"/>
      <name val="Calibri"/>
      <family val="2"/>
      <charset val="204"/>
      <scheme val="minor"/>
    </font>
    <font>
      <sz val="11"/>
      <name val="Arial LatArm"/>
      <family val="2"/>
    </font>
    <font>
      <sz val="11"/>
      <color theme="1"/>
      <name val="Arial LatArm"/>
      <family val="2"/>
    </font>
    <font>
      <sz val="12"/>
      <color theme="1"/>
      <name val="Arial LatArm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1" xfId="0" applyBorder="1"/>
    <xf numFmtId="0" fontId="0" fillId="0" borderId="10" xfId="0" applyBorder="1"/>
    <xf numFmtId="0" fontId="3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3" fillId="0" borderId="1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0" fillId="0" borderId="6" xfId="0" applyBorder="1"/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49" fontId="7" fillId="0" borderId="20" xfId="0" applyNumberFormat="1" applyFont="1" applyBorder="1" applyAlignment="1">
      <alignment horizontal="right"/>
    </xf>
    <xf numFmtId="0" fontId="7" fillId="0" borderId="20" xfId="0" applyFont="1" applyBorder="1" applyAlignment="1">
      <alignment horizontal="left" wrapText="1"/>
    </xf>
    <xf numFmtId="0" fontId="8" fillId="0" borderId="2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/>
    </xf>
    <xf numFmtId="0" fontId="0" fillId="0" borderId="20" xfId="0" applyBorder="1"/>
    <xf numFmtId="0" fontId="8" fillId="0" borderId="20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8" fillId="0" borderId="20" xfId="0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abSelected="1" workbookViewId="0">
      <selection activeCell="O18" sqref="O18"/>
    </sheetView>
  </sheetViews>
  <sheetFormatPr defaultRowHeight="15" x14ac:dyDescent="0.25"/>
  <cols>
    <col min="1" max="1" width="1.140625" customWidth="1"/>
    <col min="2" max="2" width="12.28515625" customWidth="1"/>
    <col min="3" max="3" width="41.5703125" customWidth="1"/>
    <col min="4" max="4" width="7.5703125" customWidth="1"/>
    <col min="6" max="6" width="7.5703125" customWidth="1"/>
  </cols>
  <sheetData>
    <row r="2" spans="2:8" x14ac:dyDescent="0.25">
      <c r="H2" s="1" t="s">
        <v>72</v>
      </c>
    </row>
    <row r="3" spans="2:8" x14ac:dyDescent="0.25">
      <c r="H3" s="1" t="s">
        <v>6</v>
      </c>
    </row>
    <row r="4" spans="2:8" x14ac:dyDescent="0.25">
      <c r="H4" s="1" t="s">
        <v>7</v>
      </c>
    </row>
    <row r="5" spans="2:8" x14ac:dyDescent="0.25">
      <c r="H5" s="1" t="s">
        <v>8</v>
      </c>
    </row>
    <row r="6" spans="2:8" x14ac:dyDescent="0.25">
      <c r="H6" s="1" t="s">
        <v>9</v>
      </c>
    </row>
    <row r="7" spans="2:8" x14ac:dyDescent="0.25">
      <c r="B7" s="2"/>
    </row>
    <row r="8" spans="2:8" x14ac:dyDescent="0.25">
      <c r="B8" s="2"/>
      <c r="H8" s="1" t="s">
        <v>10</v>
      </c>
    </row>
    <row r="9" spans="2:8" x14ac:dyDescent="0.25">
      <c r="B9" s="2"/>
      <c r="H9" s="1"/>
    </row>
    <row r="10" spans="2:8" ht="15.75" thickBot="1" x14ac:dyDescent="0.3">
      <c r="B10" s="13" t="s">
        <v>11</v>
      </c>
      <c r="D10" s="12"/>
    </row>
    <row r="11" spans="2:8" ht="15.75" customHeight="1" thickBot="1" x14ac:dyDescent="0.3">
      <c r="B11" s="50" t="s">
        <v>12</v>
      </c>
      <c r="C11" s="51"/>
      <c r="D11" s="51"/>
      <c r="E11" s="51"/>
      <c r="F11" s="51"/>
      <c r="G11" s="51"/>
      <c r="H11" s="52"/>
    </row>
    <row r="12" spans="2:8" ht="15.75" customHeight="1" thickBot="1" x14ac:dyDescent="0.3">
      <c r="B12" s="50" t="s">
        <v>13</v>
      </c>
      <c r="C12" s="51"/>
      <c r="D12" s="51"/>
      <c r="E12" s="51"/>
      <c r="F12" s="51"/>
      <c r="G12" s="51"/>
      <c r="H12" s="52"/>
    </row>
    <row r="13" spans="2:8" ht="15.75" customHeight="1" thickBot="1" x14ac:dyDescent="0.3">
      <c r="B13" s="50" t="s">
        <v>94</v>
      </c>
      <c r="C13" s="51"/>
      <c r="D13" s="51"/>
      <c r="E13" s="51"/>
      <c r="F13" s="51"/>
      <c r="G13" s="51"/>
      <c r="H13" s="52"/>
    </row>
    <row r="14" spans="2:8" ht="15.75" customHeight="1" thickBot="1" x14ac:dyDescent="0.3">
      <c r="B14" s="50" t="s">
        <v>14</v>
      </c>
      <c r="C14" s="51"/>
      <c r="D14" s="51"/>
      <c r="E14" s="51"/>
      <c r="F14" s="51"/>
      <c r="G14" s="51"/>
      <c r="H14" s="52"/>
    </row>
    <row r="15" spans="2:8" ht="15.75" customHeight="1" thickBot="1" x14ac:dyDescent="0.3">
      <c r="B15" s="50" t="s">
        <v>15</v>
      </c>
      <c r="C15" s="51"/>
      <c r="D15" s="51"/>
      <c r="E15" s="51"/>
      <c r="F15" s="51"/>
      <c r="G15" s="51"/>
      <c r="H15" s="52"/>
    </row>
    <row r="16" spans="2:8" ht="15.75" customHeight="1" thickBot="1" x14ac:dyDescent="0.3">
      <c r="B16" s="53" t="s">
        <v>16</v>
      </c>
      <c r="C16" s="54"/>
      <c r="D16" s="54"/>
      <c r="E16" s="54"/>
      <c r="F16" s="54"/>
      <c r="G16" s="54"/>
      <c r="H16" s="55"/>
    </row>
    <row r="17" spans="1:8" ht="15.75" customHeight="1" thickBot="1" x14ac:dyDescent="0.3">
      <c r="B17" s="48" t="s">
        <v>70</v>
      </c>
      <c r="C17" s="49"/>
      <c r="D17" s="7"/>
      <c r="E17" s="7"/>
      <c r="F17" s="7"/>
      <c r="G17" s="7"/>
      <c r="H17" s="8"/>
    </row>
    <row r="18" spans="1:8" ht="60.75" thickBot="1" x14ac:dyDescent="0.3">
      <c r="B18" s="11" t="s">
        <v>19</v>
      </c>
      <c r="C18" s="22" t="s">
        <v>3</v>
      </c>
      <c r="D18" s="20" t="s">
        <v>0</v>
      </c>
      <c r="E18" s="20" t="s">
        <v>1</v>
      </c>
      <c r="F18" s="20" t="s">
        <v>2</v>
      </c>
      <c r="G18" s="3" t="s">
        <v>17</v>
      </c>
      <c r="H18" s="27" t="s">
        <v>18</v>
      </c>
    </row>
    <row r="19" spans="1:8" ht="18" customHeight="1" thickBot="1" x14ac:dyDescent="0.3">
      <c r="A19" s="29"/>
      <c r="B19" s="26"/>
      <c r="C19" s="10" t="s">
        <v>4</v>
      </c>
      <c r="D19" s="10"/>
      <c r="E19" s="10"/>
      <c r="F19" s="10"/>
      <c r="G19" s="10"/>
      <c r="H19" s="26">
        <f>+H73</f>
        <v>273740</v>
      </c>
    </row>
    <row r="20" spans="1:8" ht="18" customHeight="1" thickBot="1" x14ac:dyDescent="0.3">
      <c r="A20" s="29"/>
      <c r="B20" s="31">
        <v>30197622</v>
      </c>
      <c r="C20" s="17" t="s">
        <v>20</v>
      </c>
      <c r="D20" s="21" t="s">
        <v>21</v>
      </c>
      <c r="E20" s="21" t="s">
        <v>22</v>
      </c>
      <c r="F20" s="21">
        <v>1000</v>
      </c>
      <c r="G20" s="26">
        <v>15</v>
      </c>
      <c r="H20" s="30">
        <f>F20*G20</f>
        <v>15000</v>
      </c>
    </row>
    <row r="21" spans="1:8" ht="18" customHeight="1" thickBot="1" x14ac:dyDescent="0.3">
      <c r="A21" s="29"/>
      <c r="B21" s="26">
        <v>30197622</v>
      </c>
      <c r="C21" s="3" t="s">
        <v>73</v>
      </c>
      <c r="D21" s="4" t="s">
        <v>21</v>
      </c>
      <c r="E21" s="26" t="s">
        <v>22</v>
      </c>
      <c r="F21" s="4">
        <v>1000</v>
      </c>
      <c r="G21" s="4">
        <v>2</v>
      </c>
      <c r="H21" s="26">
        <f>F21*G21</f>
        <v>2000</v>
      </c>
    </row>
    <row r="22" spans="1:8" ht="18" customHeight="1" thickBot="1" x14ac:dyDescent="0.3">
      <c r="A22" s="29"/>
      <c r="B22" s="30">
        <v>22811130</v>
      </c>
      <c r="C22" s="20" t="s">
        <v>74</v>
      </c>
      <c r="D22" s="26" t="s">
        <v>21</v>
      </c>
      <c r="E22" s="4" t="s">
        <v>75</v>
      </c>
      <c r="F22" s="26">
        <v>100</v>
      </c>
      <c r="G22" s="26">
        <v>10</v>
      </c>
      <c r="H22" s="31">
        <f>F22*G22</f>
        <v>1000</v>
      </c>
    </row>
    <row r="23" spans="1:8" ht="18" customHeight="1" thickBot="1" x14ac:dyDescent="0.3">
      <c r="A23" s="29"/>
      <c r="B23" s="26">
        <v>22811170</v>
      </c>
      <c r="C23" s="18" t="s">
        <v>78</v>
      </c>
      <c r="D23" s="4" t="s">
        <v>21</v>
      </c>
      <c r="E23" s="26" t="s">
        <v>75</v>
      </c>
      <c r="F23" s="28">
        <v>180</v>
      </c>
      <c r="G23" s="31">
        <v>10</v>
      </c>
      <c r="H23" s="30">
        <f>F23*G23</f>
        <v>1800</v>
      </c>
    </row>
    <row r="24" spans="1:8" ht="18" customHeight="1" thickBot="1" x14ac:dyDescent="0.3">
      <c r="A24" s="29"/>
      <c r="B24" s="26">
        <v>22811170</v>
      </c>
      <c r="C24" s="18" t="s">
        <v>79</v>
      </c>
      <c r="D24" s="26" t="s">
        <v>21</v>
      </c>
      <c r="E24" s="28" t="s">
        <v>75</v>
      </c>
      <c r="F24" s="28">
        <v>1350</v>
      </c>
      <c r="G24" s="30">
        <v>2</v>
      </c>
      <c r="H24" s="26">
        <f>F24*G24</f>
        <v>2700</v>
      </c>
    </row>
    <row r="25" spans="1:8" ht="18" customHeight="1" thickBot="1" x14ac:dyDescent="0.3">
      <c r="A25" s="29"/>
      <c r="B25" s="31">
        <v>30192121</v>
      </c>
      <c r="C25" s="31" t="s">
        <v>23</v>
      </c>
      <c r="D25" s="4" t="s">
        <v>21</v>
      </c>
      <c r="E25" s="28" t="s">
        <v>24</v>
      </c>
      <c r="F25" s="26">
        <v>100</v>
      </c>
      <c r="G25" s="26">
        <v>30</v>
      </c>
      <c r="H25" s="30">
        <f t="shared" ref="H25:H70" si="0">F25*G25</f>
        <v>3000</v>
      </c>
    </row>
    <row r="26" spans="1:8" ht="18" customHeight="1" thickBot="1" x14ac:dyDescent="0.3">
      <c r="A26" s="29"/>
      <c r="B26" s="28">
        <v>30192130</v>
      </c>
      <c r="C26" s="26" t="s">
        <v>25</v>
      </c>
      <c r="D26" s="28" t="s">
        <v>5</v>
      </c>
      <c r="E26" s="26" t="s">
        <v>26</v>
      </c>
      <c r="F26" s="26">
        <v>100</v>
      </c>
      <c r="G26" s="26">
        <v>20</v>
      </c>
      <c r="H26" s="28">
        <f t="shared" si="0"/>
        <v>2000</v>
      </c>
    </row>
    <row r="27" spans="1:8" ht="18" customHeight="1" thickBot="1" x14ac:dyDescent="0.3">
      <c r="A27" s="29"/>
      <c r="B27" s="28">
        <v>30192100</v>
      </c>
      <c r="C27" s="26" t="s">
        <v>27</v>
      </c>
      <c r="D27" s="26" t="s">
        <v>5</v>
      </c>
      <c r="E27" s="26" t="s">
        <v>24</v>
      </c>
      <c r="F27" s="26">
        <v>200</v>
      </c>
      <c r="G27" s="26">
        <v>20</v>
      </c>
      <c r="H27" s="28">
        <f t="shared" si="0"/>
        <v>4000</v>
      </c>
    </row>
    <row r="28" spans="1:8" ht="18" customHeight="1" thickBot="1" x14ac:dyDescent="0.3">
      <c r="A28" s="29"/>
      <c r="B28" s="28">
        <v>24910000</v>
      </c>
      <c r="C28" s="30" t="s">
        <v>28</v>
      </c>
      <c r="D28" s="30" t="s">
        <v>21</v>
      </c>
      <c r="E28" s="31" t="s">
        <v>24</v>
      </c>
      <c r="F28" s="31">
        <v>200</v>
      </c>
      <c r="G28" s="4">
        <v>30</v>
      </c>
      <c r="H28" s="26">
        <f t="shared" si="0"/>
        <v>6000</v>
      </c>
    </row>
    <row r="29" spans="1:8" ht="18" customHeight="1" thickBot="1" x14ac:dyDescent="0.3">
      <c r="A29" s="29"/>
      <c r="B29" s="26">
        <v>39292510</v>
      </c>
      <c r="C29" s="26" t="s">
        <v>29</v>
      </c>
      <c r="D29" s="26" t="s">
        <v>21</v>
      </c>
      <c r="E29" s="22" t="s">
        <v>26</v>
      </c>
      <c r="F29" s="22">
        <v>200</v>
      </c>
      <c r="G29" s="22">
        <v>10</v>
      </c>
      <c r="H29" s="28">
        <f t="shared" si="0"/>
        <v>2000</v>
      </c>
    </row>
    <row r="30" spans="1:8" ht="18" customHeight="1" thickBot="1" x14ac:dyDescent="0.3">
      <c r="A30" s="29"/>
      <c r="B30" s="31">
        <v>22851100</v>
      </c>
      <c r="C30" s="31" t="s">
        <v>30</v>
      </c>
      <c r="D30" s="26" t="s">
        <v>5</v>
      </c>
      <c r="E30" s="10" t="s">
        <v>24</v>
      </c>
      <c r="F30" s="10">
        <v>100</v>
      </c>
      <c r="G30" s="10">
        <v>10</v>
      </c>
      <c r="H30" s="26">
        <f t="shared" si="0"/>
        <v>1000</v>
      </c>
    </row>
    <row r="31" spans="1:8" ht="18" customHeight="1" thickBot="1" x14ac:dyDescent="0.3">
      <c r="A31" s="29"/>
      <c r="B31" s="36">
        <v>30197231</v>
      </c>
      <c r="C31" s="26" t="s">
        <v>31</v>
      </c>
      <c r="D31" s="31" t="s">
        <v>5</v>
      </c>
      <c r="E31" s="21" t="s">
        <v>24</v>
      </c>
      <c r="F31" s="21">
        <v>10</v>
      </c>
      <c r="G31" s="21">
        <v>50</v>
      </c>
      <c r="H31" s="31">
        <f t="shared" si="0"/>
        <v>500</v>
      </c>
    </row>
    <row r="32" spans="1:8" ht="18" customHeight="1" thickBot="1" x14ac:dyDescent="0.3">
      <c r="B32" s="35">
        <v>30192930</v>
      </c>
      <c r="C32" s="30" t="s">
        <v>32</v>
      </c>
      <c r="D32" s="4" t="s">
        <v>21</v>
      </c>
      <c r="E32" s="4" t="s">
        <v>26</v>
      </c>
      <c r="F32" s="4">
        <v>250</v>
      </c>
      <c r="G32" s="4">
        <v>5</v>
      </c>
      <c r="H32" s="30">
        <f t="shared" si="0"/>
        <v>1250</v>
      </c>
    </row>
    <row r="33" spans="1:8" ht="18" customHeight="1" thickBot="1" x14ac:dyDescent="0.3">
      <c r="B33" s="34">
        <v>30192125</v>
      </c>
      <c r="C33" s="23" t="s">
        <v>33</v>
      </c>
      <c r="D33" s="10" t="s">
        <v>21</v>
      </c>
      <c r="E33" s="10" t="s">
        <v>24</v>
      </c>
      <c r="F33" s="10">
        <v>250</v>
      </c>
      <c r="G33" s="10">
        <v>4</v>
      </c>
      <c r="H33" s="26">
        <f t="shared" si="0"/>
        <v>1000</v>
      </c>
    </row>
    <row r="34" spans="1:8" ht="29.25" customHeight="1" thickBot="1" x14ac:dyDescent="0.3">
      <c r="B34" s="26">
        <v>30192210</v>
      </c>
      <c r="C34" s="18" t="s">
        <v>34</v>
      </c>
      <c r="D34" s="10" t="s">
        <v>5</v>
      </c>
      <c r="E34" s="10" t="s">
        <v>24</v>
      </c>
      <c r="F34" s="10">
        <v>600</v>
      </c>
      <c r="G34" s="10">
        <v>4</v>
      </c>
      <c r="H34" s="26">
        <f t="shared" si="0"/>
        <v>2400</v>
      </c>
    </row>
    <row r="35" spans="1:8" ht="31.5" customHeight="1" thickBot="1" x14ac:dyDescent="0.3">
      <c r="B35" s="26">
        <v>30192220</v>
      </c>
      <c r="C35" s="18" t="s">
        <v>35</v>
      </c>
      <c r="D35" s="10" t="s">
        <v>5</v>
      </c>
      <c r="E35" s="10" t="s">
        <v>26</v>
      </c>
      <c r="F35" s="10">
        <v>130</v>
      </c>
      <c r="G35" s="10">
        <v>10</v>
      </c>
      <c r="H35" s="26">
        <f t="shared" si="0"/>
        <v>1300</v>
      </c>
    </row>
    <row r="36" spans="1:8" ht="42.75" customHeight="1" thickBot="1" x14ac:dyDescent="0.3">
      <c r="B36" s="30">
        <v>30192220</v>
      </c>
      <c r="C36" s="3" t="s">
        <v>80</v>
      </c>
      <c r="D36" s="4" t="s">
        <v>5</v>
      </c>
      <c r="E36" s="4" t="s">
        <v>26</v>
      </c>
      <c r="F36" s="4">
        <v>800</v>
      </c>
      <c r="G36" s="4">
        <v>2</v>
      </c>
      <c r="H36" s="30">
        <f t="shared" si="0"/>
        <v>1600</v>
      </c>
    </row>
    <row r="37" spans="1:8" ht="18" customHeight="1" thickBot="1" x14ac:dyDescent="0.3">
      <c r="B37" s="26">
        <v>30192133</v>
      </c>
      <c r="C37" s="10" t="s">
        <v>36</v>
      </c>
      <c r="D37" s="10" t="s">
        <v>21</v>
      </c>
      <c r="E37" s="10" t="s">
        <v>26</v>
      </c>
      <c r="F37" s="10">
        <v>200</v>
      </c>
      <c r="G37" s="10">
        <v>10</v>
      </c>
      <c r="H37" s="26">
        <f t="shared" si="0"/>
        <v>2000</v>
      </c>
    </row>
    <row r="38" spans="1:8" ht="18" customHeight="1" thickBot="1" x14ac:dyDescent="0.3">
      <c r="A38" s="29"/>
      <c r="B38" s="26">
        <v>39263200</v>
      </c>
      <c r="C38" s="10" t="s">
        <v>37</v>
      </c>
      <c r="D38" s="10" t="s">
        <v>5</v>
      </c>
      <c r="E38" s="10" t="s">
        <v>26</v>
      </c>
      <c r="F38" s="10">
        <v>1000</v>
      </c>
      <c r="G38" s="10">
        <v>5</v>
      </c>
      <c r="H38" s="26">
        <f t="shared" si="0"/>
        <v>5000</v>
      </c>
    </row>
    <row r="39" spans="1:8" ht="18" customHeight="1" thickBot="1" x14ac:dyDescent="0.3">
      <c r="A39" s="29"/>
      <c r="B39" s="26">
        <v>30141200</v>
      </c>
      <c r="C39" s="10" t="s">
        <v>38</v>
      </c>
      <c r="D39" s="10" t="s">
        <v>5</v>
      </c>
      <c r="E39" s="10" t="s">
        <v>24</v>
      </c>
      <c r="F39" s="10">
        <v>2700</v>
      </c>
      <c r="G39" s="10">
        <v>1</v>
      </c>
      <c r="H39" s="26">
        <f t="shared" si="0"/>
        <v>2700</v>
      </c>
    </row>
    <row r="40" spans="1:8" ht="18" customHeight="1" thickBot="1" x14ac:dyDescent="0.3">
      <c r="A40" s="29"/>
      <c r="B40" s="26">
        <v>30197321</v>
      </c>
      <c r="C40" s="10" t="s">
        <v>39</v>
      </c>
      <c r="D40" s="10" t="s">
        <v>21</v>
      </c>
      <c r="E40" s="10" t="s">
        <v>24</v>
      </c>
      <c r="F40" s="10">
        <v>1000</v>
      </c>
      <c r="G40" s="10">
        <v>1</v>
      </c>
      <c r="H40" s="26">
        <f t="shared" si="0"/>
        <v>1000</v>
      </c>
    </row>
    <row r="41" spans="1:8" ht="18" customHeight="1" thickBot="1" x14ac:dyDescent="0.3">
      <c r="A41" s="29"/>
      <c r="B41" s="26">
        <v>30197322</v>
      </c>
      <c r="C41" s="10" t="s">
        <v>40</v>
      </c>
      <c r="D41" s="10" t="s">
        <v>5</v>
      </c>
      <c r="E41" s="10" t="s">
        <v>24</v>
      </c>
      <c r="F41" s="10">
        <v>1500</v>
      </c>
      <c r="G41" s="10">
        <v>1</v>
      </c>
      <c r="H41" s="26">
        <f t="shared" si="0"/>
        <v>1500</v>
      </c>
    </row>
    <row r="42" spans="1:8" ht="18" customHeight="1" thickBot="1" x14ac:dyDescent="0.3">
      <c r="A42" s="29"/>
      <c r="B42" s="26">
        <v>30197111</v>
      </c>
      <c r="C42" s="18" t="s">
        <v>41</v>
      </c>
      <c r="D42" s="10" t="s">
        <v>5</v>
      </c>
      <c r="E42" s="10" t="s">
        <v>42</v>
      </c>
      <c r="F42" s="10">
        <v>100</v>
      </c>
      <c r="G42" s="10">
        <v>5</v>
      </c>
      <c r="H42" s="26">
        <f t="shared" si="0"/>
        <v>500</v>
      </c>
    </row>
    <row r="43" spans="1:8" ht="18" customHeight="1" thickBot="1" x14ac:dyDescent="0.3">
      <c r="A43" s="29"/>
      <c r="B43" s="4">
        <v>30197112</v>
      </c>
      <c r="C43" s="3" t="s">
        <v>43</v>
      </c>
      <c r="D43" s="4" t="s">
        <v>5</v>
      </c>
      <c r="E43" s="4" t="s">
        <v>42</v>
      </c>
      <c r="F43" s="4">
        <v>200</v>
      </c>
      <c r="G43" s="4">
        <v>5</v>
      </c>
      <c r="H43" s="30">
        <f t="shared" si="0"/>
        <v>1000</v>
      </c>
    </row>
    <row r="44" spans="1:8" ht="18" customHeight="1" thickBot="1" x14ac:dyDescent="0.3">
      <c r="B44" s="28">
        <v>30192114</v>
      </c>
      <c r="C44" s="18" t="s">
        <v>77</v>
      </c>
      <c r="D44" s="10" t="s">
        <v>5</v>
      </c>
      <c r="E44" s="10" t="s">
        <v>24</v>
      </c>
      <c r="F44" s="10">
        <v>420</v>
      </c>
      <c r="G44" s="10">
        <v>2</v>
      </c>
      <c r="H44" s="26">
        <f t="shared" si="0"/>
        <v>840</v>
      </c>
    </row>
    <row r="45" spans="1:8" ht="18" customHeight="1" thickBot="1" x14ac:dyDescent="0.3">
      <c r="B45" s="26">
        <v>30192114</v>
      </c>
      <c r="C45" s="20" t="s">
        <v>76</v>
      </c>
      <c r="D45" s="22" t="s">
        <v>5</v>
      </c>
      <c r="E45" s="22" t="s">
        <v>24</v>
      </c>
      <c r="F45" s="26">
        <v>780</v>
      </c>
      <c r="G45" s="10">
        <v>1</v>
      </c>
      <c r="H45" s="26">
        <f t="shared" si="0"/>
        <v>780</v>
      </c>
    </row>
    <row r="46" spans="1:8" ht="18" customHeight="1" thickBot="1" x14ac:dyDescent="0.3">
      <c r="B46" s="26">
        <v>39221410</v>
      </c>
      <c r="C46" s="10" t="s">
        <v>71</v>
      </c>
      <c r="D46" s="10" t="s">
        <v>21</v>
      </c>
      <c r="E46" s="10" t="s">
        <v>24</v>
      </c>
      <c r="F46" s="10">
        <v>1300</v>
      </c>
      <c r="G46" s="10">
        <v>10</v>
      </c>
      <c r="H46" s="26">
        <f t="shared" si="0"/>
        <v>13000</v>
      </c>
    </row>
    <row r="47" spans="1:8" ht="18" customHeight="1" thickBot="1" x14ac:dyDescent="0.3">
      <c r="B47" s="24">
        <v>39831240</v>
      </c>
      <c r="C47" s="17" t="s">
        <v>44</v>
      </c>
      <c r="D47" s="21" t="s">
        <v>5</v>
      </c>
      <c r="E47" s="25" t="s">
        <v>45</v>
      </c>
      <c r="F47" s="21">
        <v>130</v>
      </c>
      <c r="G47" s="21">
        <v>15</v>
      </c>
      <c r="H47" s="31">
        <f t="shared" si="0"/>
        <v>1950</v>
      </c>
    </row>
    <row r="48" spans="1:8" ht="18" customHeight="1" thickBot="1" x14ac:dyDescent="0.3">
      <c r="B48" s="6">
        <v>39831245</v>
      </c>
      <c r="C48" s="19" t="s">
        <v>46</v>
      </c>
      <c r="D48" s="5" t="s">
        <v>5</v>
      </c>
      <c r="E48" s="5" t="s">
        <v>45</v>
      </c>
      <c r="F48" s="19">
        <v>650</v>
      </c>
      <c r="G48" s="19">
        <v>5</v>
      </c>
      <c r="H48" s="32">
        <f t="shared" si="0"/>
        <v>3250</v>
      </c>
    </row>
    <row r="49" spans="2:8" ht="18" customHeight="1" thickBot="1" x14ac:dyDescent="0.3">
      <c r="B49" s="9">
        <v>39831281</v>
      </c>
      <c r="C49" s="3" t="s">
        <v>47</v>
      </c>
      <c r="D49" s="14" t="s">
        <v>5</v>
      </c>
      <c r="E49" s="14" t="s">
        <v>24</v>
      </c>
      <c r="F49" s="3">
        <v>250</v>
      </c>
      <c r="G49" s="3">
        <v>5</v>
      </c>
      <c r="H49" s="30">
        <f t="shared" si="0"/>
        <v>1250</v>
      </c>
    </row>
    <row r="50" spans="2:8" ht="18" customHeight="1" thickBot="1" x14ac:dyDescent="0.3">
      <c r="B50" s="15">
        <v>39831280</v>
      </c>
      <c r="C50" s="18" t="s">
        <v>48</v>
      </c>
      <c r="D50" s="16" t="s">
        <v>5</v>
      </c>
      <c r="E50" s="16" t="s">
        <v>49</v>
      </c>
      <c r="F50" s="18">
        <v>590</v>
      </c>
      <c r="G50" s="18">
        <v>3</v>
      </c>
      <c r="H50" s="26">
        <f t="shared" si="0"/>
        <v>1770</v>
      </c>
    </row>
    <row r="51" spans="2:8" ht="18" customHeight="1" thickBot="1" x14ac:dyDescent="0.3">
      <c r="B51" s="6">
        <v>39831282</v>
      </c>
      <c r="C51" s="19" t="s">
        <v>50</v>
      </c>
      <c r="D51" s="5" t="s">
        <v>5</v>
      </c>
      <c r="E51" s="5" t="s">
        <v>51</v>
      </c>
      <c r="F51" s="19">
        <v>150</v>
      </c>
      <c r="G51" s="19">
        <v>3</v>
      </c>
      <c r="H51" s="32">
        <f t="shared" si="0"/>
        <v>450</v>
      </c>
    </row>
    <row r="52" spans="2:8" ht="16.5" customHeight="1" thickBot="1" x14ac:dyDescent="0.3">
      <c r="B52" s="6">
        <v>33761000</v>
      </c>
      <c r="C52" s="19" t="s">
        <v>52</v>
      </c>
      <c r="D52" s="5" t="s">
        <v>5</v>
      </c>
      <c r="E52" s="5" t="s">
        <v>24</v>
      </c>
      <c r="F52" s="19">
        <v>100</v>
      </c>
      <c r="G52" s="19">
        <v>70</v>
      </c>
      <c r="H52" s="32">
        <f t="shared" si="0"/>
        <v>7000</v>
      </c>
    </row>
    <row r="53" spans="2:8" ht="18" customHeight="1" thickBot="1" x14ac:dyDescent="0.3">
      <c r="B53" s="6">
        <v>39513200</v>
      </c>
      <c r="C53" s="19" t="s">
        <v>53</v>
      </c>
      <c r="D53" s="5" t="s">
        <v>5</v>
      </c>
      <c r="E53" s="5" t="s">
        <v>42</v>
      </c>
      <c r="F53" s="19">
        <v>350</v>
      </c>
      <c r="G53" s="19">
        <v>30</v>
      </c>
      <c r="H53" s="32">
        <f t="shared" si="0"/>
        <v>10500</v>
      </c>
    </row>
    <row r="54" spans="2:8" ht="18" customHeight="1" thickBot="1" x14ac:dyDescent="0.3">
      <c r="B54" s="6">
        <v>39831273</v>
      </c>
      <c r="C54" s="19" t="s">
        <v>54</v>
      </c>
      <c r="D54" s="5" t="s">
        <v>5</v>
      </c>
      <c r="E54" s="5" t="s">
        <v>45</v>
      </c>
      <c r="F54" s="19">
        <v>1300</v>
      </c>
      <c r="G54" s="19">
        <v>4</v>
      </c>
      <c r="H54" s="32">
        <f t="shared" si="0"/>
        <v>5200</v>
      </c>
    </row>
    <row r="55" spans="2:8" ht="18" customHeight="1" thickBot="1" x14ac:dyDescent="0.3">
      <c r="B55" s="6">
        <v>18421130</v>
      </c>
      <c r="C55" s="19" t="s">
        <v>55</v>
      </c>
      <c r="D55" s="5" t="s">
        <v>5</v>
      </c>
      <c r="E55" s="5" t="s">
        <v>56</v>
      </c>
      <c r="F55" s="19">
        <v>300</v>
      </c>
      <c r="G55" s="19">
        <v>20</v>
      </c>
      <c r="H55" s="32">
        <f t="shared" si="0"/>
        <v>6000</v>
      </c>
    </row>
    <row r="56" spans="2:8" ht="18" customHeight="1" thickBot="1" x14ac:dyDescent="0.3">
      <c r="B56" s="6">
        <v>39831240</v>
      </c>
      <c r="C56" s="19" t="s">
        <v>57</v>
      </c>
      <c r="D56" s="5" t="s">
        <v>5</v>
      </c>
      <c r="E56" s="5" t="s">
        <v>58</v>
      </c>
      <c r="F56" s="19">
        <v>600</v>
      </c>
      <c r="G56" s="19">
        <v>4</v>
      </c>
      <c r="H56" s="32">
        <f t="shared" si="0"/>
        <v>2400</v>
      </c>
    </row>
    <row r="57" spans="2:8" ht="18" customHeight="1" thickBot="1" x14ac:dyDescent="0.3">
      <c r="B57" s="6">
        <v>39831100</v>
      </c>
      <c r="C57" s="19" t="s">
        <v>59</v>
      </c>
      <c r="D57" s="5" t="s">
        <v>5</v>
      </c>
      <c r="E57" s="5" t="s">
        <v>45</v>
      </c>
      <c r="F57" s="19">
        <v>1750</v>
      </c>
      <c r="G57" s="19">
        <v>2</v>
      </c>
      <c r="H57" s="32">
        <f t="shared" si="0"/>
        <v>3500</v>
      </c>
    </row>
    <row r="58" spans="2:8" ht="18" customHeight="1" thickBot="1" x14ac:dyDescent="0.3">
      <c r="B58" s="6">
        <v>39831272</v>
      </c>
      <c r="C58" s="19" t="s">
        <v>60</v>
      </c>
      <c r="D58" s="5" t="s">
        <v>5</v>
      </c>
      <c r="E58" s="5" t="s">
        <v>26</v>
      </c>
      <c r="F58" s="19">
        <v>300</v>
      </c>
      <c r="G58" s="19">
        <v>3</v>
      </c>
      <c r="H58" s="32">
        <f t="shared" si="0"/>
        <v>900</v>
      </c>
    </row>
    <row r="59" spans="2:8" ht="18" customHeight="1" thickBot="1" x14ac:dyDescent="0.3">
      <c r="B59" s="6">
        <v>39811300</v>
      </c>
      <c r="C59" s="19" t="s">
        <v>61</v>
      </c>
      <c r="D59" s="5" t="s">
        <v>5</v>
      </c>
      <c r="E59" s="5" t="s">
        <v>26</v>
      </c>
      <c r="F59" s="19">
        <v>700</v>
      </c>
      <c r="G59" s="19">
        <v>5</v>
      </c>
      <c r="H59" s="32">
        <f t="shared" si="0"/>
        <v>3500</v>
      </c>
    </row>
    <row r="60" spans="2:8" ht="30" customHeight="1" thickBot="1" x14ac:dyDescent="0.3">
      <c r="B60" s="6">
        <v>39835000</v>
      </c>
      <c r="C60" s="19" t="s">
        <v>62</v>
      </c>
      <c r="D60" s="5" t="s">
        <v>5</v>
      </c>
      <c r="E60" s="5" t="s">
        <v>24</v>
      </c>
      <c r="F60" s="19">
        <v>6500</v>
      </c>
      <c r="G60" s="19">
        <v>1</v>
      </c>
      <c r="H60" s="32">
        <f t="shared" si="0"/>
        <v>6500</v>
      </c>
    </row>
    <row r="61" spans="2:8" ht="18" customHeight="1" thickBot="1" x14ac:dyDescent="0.3">
      <c r="B61" s="6">
        <v>39831283</v>
      </c>
      <c r="C61" s="19" t="s">
        <v>63</v>
      </c>
      <c r="D61" s="5" t="s">
        <v>5</v>
      </c>
      <c r="E61" s="5" t="s">
        <v>26</v>
      </c>
      <c r="F61" s="19">
        <v>1200</v>
      </c>
      <c r="G61" s="19">
        <v>1</v>
      </c>
      <c r="H61" s="32">
        <f t="shared" si="0"/>
        <v>1200</v>
      </c>
    </row>
    <row r="62" spans="2:8" ht="18" customHeight="1" thickBot="1" x14ac:dyDescent="0.3">
      <c r="B62" s="6">
        <v>39831241</v>
      </c>
      <c r="C62" s="19" t="s">
        <v>64</v>
      </c>
      <c r="D62" s="5" t="s">
        <v>5</v>
      </c>
      <c r="E62" s="5" t="s">
        <v>65</v>
      </c>
      <c r="F62" s="19">
        <v>1400</v>
      </c>
      <c r="G62" s="19">
        <v>3</v>
      </c>
      <c r="H62" s="32">
        <f t="shared" si="0"/>
        <v>4200</v>
      </c>
    </row>
    <row r="63" spans="2:8" ht="18" customHeight="1" thickBot="1" x14ac:dyDescent="0.3">
      <c r="B63" s="6">
        <v>19641000</v>
      </c>
      <c r="C63" s="19" t="s">
        <v>66</v>
      </c>
      <c r="D63" s="5" t="s">
        <v>5</v>
      </c>
      <c r="E63" s="5" t="s">
        <v>24</v>
      </c>
      <c r="F63" s="19">
        <v>550</v>
      </c>
      <c r="G63" s="19">
        <v>10</v>
      </c>
      <c r="H63" s="32">
        <f t="shared" si="0"/>
        <v>5500</v>
      </c>
    </row>
    <row r="64" spans="2:8" ht="18" customHeight="1" thickBot="1" x14ac:dyDescent="0.3">
      <c r="B64" s="9">
        <v>39831276</v>
      </c>
      <c r="C64" s="3" t="s">
        <v>67</v>
      </c>
      <c r="D64" s="33" t="s">
        <v>5</v>
      </c>
      <c r="E64" s="14" t="s">
        <v>45</v>
      </c>
      <c r="F64" s="3">
        <v>1100</v>
      </c>
      <c r="G64" s="3">
        <v>2</v>
      </c>
      <c r="H64" s="30">
        <f t="shared" si="0"/>
        <v>2200</v>
      </c>
    </row>
    <row r="65" spans="2:8" ht="18" customHeight="1" thickBot="1" x14ac:dyDescent="0.3">
      <c r="B65" s="37">
        <v>39812410</v>
      </c>
      <c r="C65" s="27" t="s">
        <v>68</v>
      </c>
      <c r="D65" s="27" t="s">
        <v>5</v>
      </c>
      <c r="E65" s="23" t="s">
        <v>24</v>
      </c>
      <c r="F65" s="20">
        <v>1000</v>
      </c>
      <c r="G65" s="20">
        <v>2</v>
      </c>
      <c r="H65" s="26">
        <f t="shared" si="0"/>
        <v>2000</v>
      </c>
    </row>
    <row r="66" spans="2:8" ht="27.75" customHeight="1" thickBot="1" x14ac:dyDescent="0.3">
      <c r="B66" s="38" t="s">
        <v>81</v>
      </c>
      <c r="C66" s="39" t="s">
        <v>82</v>
      </c>
      <c r="D66" s="40" t="s">
        <v>5</v>
      </c>
      <c r="E66" s="41" t="s">
        <v>24</v>
      </c>
      <c r="F66" s="44">
        <v>5000</v>
      </c>
      <c r="G66" s="44">
        <v>1</v>
      </c>
      <c r="H66" s="45">
        <f t="shared" si="0"/>
        <v>5000</v>
      </c>
    </row>
    <row r="67" spans="2:8" ht="16.5" thickBot="1" x14ac:dyDescent="0.3">
      <c r="B67" s="38" t="s">
        <v>83</v>
      </c>
      <c r="C67" s="42" t="s">
        <v>84</v>
      </c>
      <c r="D67" s="40" t="s">
        <v>5</v>
      </c>
      <c r="E67" s="40" t="s">
        <v>24</v>
      </c>
      <c r="F67" s="44">
        <v>1000</v>
      </c>
      <c r="G67" s="44">
        <v>2</v>
      </c>
      <c r="H67" s="46">
        <f t="shared" si="0"/>
        <v>2000</v>
      </c>
    </row>
    <row r="68" spans="2:8" ht="16.5" thickBot="1" x14ac:dyDescent="0.3">
      <c r="B68" s="38" t="s">
        <v>85</v>
      </c>
      <c r="C68" s="42" t="s">
        <v>86</v>
      </c>
      <c r="D68" s="40" t="s">
        <v>5</v>
      </c>
      <c r="E68" s="40" t="s">
        <v>24</v>
      </c>
      <c r="F68" s="44">
        <v>600</v>
      </c>
      <c r="G68" s="44">
        <v>6</v>
      </c>
      <c r="H68" s="46">
        <f t="shared" si="0"/>
        <v>3600</v>
      </c>
    </row>
    <row r="69" spans="2:8" ht="16.5" thickBot="1" x14ac:dyDescent="0.3">
      <c r="B69" s="38" t="s">
        <v>87</v>
      </c>
      <c r="C69" s="42" t="s">
        <v>88</v>
      </c>
      <c r="D69" s="40" t="s">
        <v>5</v>
      </c>
      <c r="E69" s="40" t="s">
        <v>24</v>
      </c>
      <c r="F69" s="47">
        <v>500</v>
      </c>
      <c r="G69" s="44">
        <v>2</v>
      </c>
      <c r="H69" s="46">
        <f t="shared" si="0"/>
        <v>1000</v>
      </c>
    </row>
    <row r="70" spans="2:8" ht="16.5" thickBot="1" x14ac:dyDescent="0.3">
      <c r="B70" s="38" t="s">
        <v>89</v>
      </c>
      <c r="C70" s="42" t="s">
        <v>90</v>
      </c>
      <c r="D70" s="40" t="s">
        <v>5</v>
      </c>
      <c r="E70" s="40" t="s">
        <v>24</v>
      </c>
      <c r="F70" s="47">
        <v>500</v>
      </c>
      <c r="G70" s="44">
        <v>2</v>
      </c>
      <c r="H70" s="46">
        <f t="shared" si="0"/>
        <v>1000</v>
      </c>
    </row>
    <row r="71" spans="2:8" ht="16.5" thickBot="1" x14ac:dyDescent="0.3">
      <c r="B71" s="38">
        <v>39713432</v>
      </c>
      <c r="C71" s="42" t="s">
        <v>91</v>
      </c>
      <c r="D71" s="40" t="s">
        <v>5</v>
      </c>
      <c r="E71" s="40" t="s">
        <v>24</v>
      </c>
      <c r="F71" s="44">
        <v>70000</v>
      </c>
      <c r="G71" s="44">
        <v>1</v>
      </c>
      <c r="H71" s="46">
        <f>F71*G71</f>
        <v>70000</v>
      </c>
    </row>
    <row r="72" spans="2:8" ht="16.5" thickBot="1" x14ac:dyDescent="0.3">
      <c r="B72" s="38" t="s">
        <v>92</v>
      </c>
      <c r="C72" s="42" t="s">
        <v>93</v>
      </c>
      <c r="D72" s="40" t="s">
        <v>5</v>
      </c>
      <c r="E72" s="40" t="s">
        <v>24</v>
      </c>
      <c r="F72" s="44">
        <v>45000</v>
      </c>
      <c r="G72" s="44">
        <v>1</v>
      </c>
      <c r="H72" s="46">
        <f>F72*G72</f>
        <v>45000</v>
      </c>
    </row>
    <row r="73" spans="2:8" ht="15.75" thickBot="1" x14ac:dyDescent="0.3">
      <c r="B73" s="43"/>
      <c r="C73" s="23" t="s">
        <v>69</v>
      </c>
      <c r="D73" s="23"/>
      <c r="E73" s="43"/>
      <c r="F73" s="43"/>
      <c r="G73" s="43"/>
      <c r="H73" s="43">
        <f>SUM(H20:H72)</f>
        <v>273740</v>
      </c>
    </row>
  </sheetData>
  <mergeCells count="7">
    <mergeCell ref="B17:C17"/>
    <mergeCell ref="B11:H11"/>
    <mergeCell ref="B12:H12"/>
    <mergeCell ref="B13:H13"/>
    <mergeCell ref="B14:H14"/>
    <mergeCell ref="B15:H15"/>
    <mergeCell ref="B16:H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Mher A</dc:creator>
  <cp:lastModifiedBy>Admin</cp:lastModifiedBy>
  <cp:lastPrinted>2023-01-25T07:13:35Z</cp:lastPrinted>
  <dcterms:created xsi:type="dcterms:W3CDTF">2019-02-13T06:14:27Z</dcterms:created>
  <dcterms:modified xsi:type="dcterms:W3CDTF">2024-12-12T06:54:35Z</dcterms:modified>
</cp:coreProperties>
</file>